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/>
  <mc:AlternateContent xmlns:mc="http://schemas.openxmlformats.org/markup-compatibility/2006">
    <mc:Choice Requires="x15">
      <x15ac:absPath xmlns:x15ac="http://schemas.microsoft.com/office/spreadsheetml/2010/11/ac" url="C:\Users\hhm\Desktop\文学院人才培养方案1208\"/>
    </mc:Choice>
  </mc:AlternateContent>
  <xr:revisionPtr revIDLastSave="0" documentId="13_ncr:1_{5A92CA04-ED07-4EDA-8939-AFDB5F112BE4}" xr6:coauthVersionLast="36" xr6:coauthVersionMax="36" xr10:uidLastSave="{00000000-0000-0000-0000-000000000000}"/>
  <bookViews>
    <workbookView xWindow="0" yWindow="0" windowWidth="28800" windowHeight="12540" tabRatio="601" xr2:uid="{00000000-000D-0000-FFFF-FFFF00000000}"/>
  </bookViews>
  <sheets>
    <sheet name="Sheet1" sheetId="1" r:id="rId1"/>
  </sheets>
  <definedNames>
    <definedName name="_xlnm._FilterDatabase" localSheetId="0" hidden="1">Sheet1!$A$1:$I$68</definedName>
    <definedName name="_xlnm.Print_Titles" localSheetId="0">Sheet1!$2:$2</definedName>
  </definedNames>
  <calcPr calcId="191029"/>
</workbook>
</file>

<file path=xl/calcChain.xml><?xml version="1.0" encoding="utf-8"?>
<calcChain xmlns="http://schemas.openxmlformats.org/spreadsheetml/2006/main">
  <c r="D29" i="1" l="1"/>
  <c r="D36" i="1"/>
  <c r="F85" i="1"/>
  <c r="E85" i="1"/>
  <c r="D15" i="1"/>
  <c r="D21" i="1" s="1"/>
  <c r="D85" i="1" s="1"/>
  <c r="F15" i="1" l="1"/>
  <c r="E15" i="1"/>
</calcChain>
</file>

<file path=xl/sharedStrings.xml><?xml version="1.0" encoding="utf-8"?>
<sst xmlns="http://schemas.openxmlformats.org/spreadsheetml/2006/main" count="229" uniqueCount="131">
  <si>
    <t>课程模块</t>
  </si>
  <si>
    <t>课程类别</t>
  </si>
  <si>
    <t>课程名称</t>
  </si>
  <si>
    <t>总学分</t>
  </si>
  <si>
    <t>课堂教学</t>
  </si>
  <si>
    <t>实践（验）教学</t>
  </si>
  <si>
    <t>开课学期</t>
  </si>
  <si>
    <t>修读要求</t>
  </si>
  <si>
    <t>备注</t>
  </si>
  <si>
    <t>通识教育</t>
  </si>
  <si>
    <t>必  修  课</t>
  </si>
  <si>
    <t>必修</t>
  </si>
  <si>
    <t>学位课程</t>
  </si>
  <si>
    <t>中国近现代史纲要</t>
  </si>
  <si>
    <t>马克思主义基本原理</t>
  </si>
  <si>
    <t>毛泽东思想和中国特色社会主义理论体系概论</t>
  </si>
  <si>
    <t>军事理论与训练</t>
  </si>
  <si>
    <t>英语类课程</t>
  </si>
  <si>
    <t>1-3</t>
  </si>
  <si>
    <t>体育类课程</t>
  </si>
  <si>
    <t>1-4</t>
  </si>
  <si>
    <t>艺术类课程</t>
  </si>
  <si>
    <t>大学生心理健康教育</t>
  </si>
  <si>
    <t>小计</t>
  </si>
  <si>
    <t>选修</t>
  </si>
  <si>
    <t>学科专业教育</t>
  </si>
  <si>
    <t>学科基础课</t>
  </si>
  <si>
    <t>专业主干课</t>
  </si>
  <si>
    <t>专业选修课</t>
  </si>
  <si>
    <t>合计</t>
  </si>
  <si>
    <t>1-6</t>
  </si>
  <si>
    <t>暑期社会实践</t>
  </si>
  <si>
    <t>职业生涯规划</t>
  </si>
  <si>
    <t>毕业环节</t>
  </si>
  <si>
    <t>毕业实习</t>
  </si>
  <si>
    <t>毕业论文（设计）</t>
  </si>
  <si>
    <t>总计</t>
  </si>
  <si>
    <t>必修</t>
    <phoneticPr fontId="11" type="noConversion"/>
  </si>
  <si>
    <t>2、4、6</t>
    <phoneticPr fontId="11" type="noConversion"/>
  </si>
  <si>
    <t>1-7</t>
    <phoneticPr fontId="11" type="noConversion"/>
  </si>
  <si>
    <t>就业指导课</t>
  </si>
  <si>
    <t>1-6</t>
    <phoneticPr fontId="5" type="noConversion"/>
  </si>
  <si>
    <t>创业基础课</t>
    <phoneticPr fontId="5" type="noConversion"/>
  </si>
  <si>
    <t>创新创业类任选课</t>
    <phoneticPr fontId="5" type="noConversion"/>
  </si>
  <si>
    <t>必修</t>
    <phoneticPr fontId="11" type="noConversion"/>
  </si>
  <si>
    <t>劳动课</t>
    <phoneticPr fontId="11" type="noConversion"/>
  </si>
  <si>
    <t>合计</t>
    <phoneticPr fontId="11" type="noConversion"/>
  </si>
  <si>
    <t>就业创业</t>
    <phoneticPr fontId="11" type="noConversion"/>
  </si>
  <si>
    <t>劳动与社会实践</t>
    <phoneticPr fontId="11" type="noConversion"/>
  </si>
  <si>
    <t>实践教学环节</t>
    <phoneticPr fontId="11" type="noConversion"/>
  </si>
  <si>
    <t>创新创业实践</t>
    <phoneticPr fontId="5" type="noConversion"/>
  </si>
  <si>
    <t>合计</t>
    <phoneticPr fontId="11" type="noConversion"/>
  </si>
  <si>
    <t>简明微积分</t>
  </si>
  <si>
    <t>现代信息技术前沿概论</t>
  </si>
  <si>
    <t>小计</t>
    <phoneticPr fontId="11" type="noConversion"/>
  </si>
  <si>
    <t>1-7</t>
    <phoneticPr fontId="11" type="noConversion"/>
  </si>
  <si>
    <t>现代汉语二</t>
  </si>
  <si>
    <t>文学概论</t>
  </si>
  <si>
    <t>基础写作</t>
  </si>
  <si>
    <t>语言学概论</t>
  </si>
  <si>
    <t>古代汉语一</t>
  </si>
  <si>
    <t>古代汉语二</t>
  </si>
  <si>
    <t>现代汉语一</t>
    <phoneticPr fontId="11" type="noConversion"/>
  </si>
  <si>
    <t>中国古代文学Ⅰ</t>
  </si>
  <si>
    <t>中国古代文学Ⅱ</t>
  </si>
  <si>
    <t>中国古代文学Ⅲ</t>
  </si>
  <si>
    <t>中国古代文学Ⅳ</t>
  </si>
  <si>
    <t>中国现当代文学</t>
  </si>
  <si>
    <t>外国文学</t>
  </si>
  <si>
    <t>史书选读</t>
  </si>
  <si>
    <t>鲁迅研究专题</t>
  </si>
  <si>
    <t>美学</t>
  </si>
  <si>
    <t>现代汉语语法专题</t>
  </si>
  <si>
    <t>中国古代文论</t>
  </si>
  <si>
    <t>比较文学原理</t>
  </si>
  <si>
    <t>唐诗精讲</t>
  </si>
  <si>
    <t>西方文艺理论名著选读</t>
  </si>
  <si>
    <t>文献学</t>
  </si>
  <si>
    <t>教育学</t>
  </si>
  <si>
    <t>《红楼梦》 精读</t>
  </si>
  <si>
    <t>宋词精讲</t>
  </si>
  <si>
    <t>古代汉语词汇语法专题</t>
  </si>
  <si>
    <t>现代语言学流派</t>
  </si>
  <si>
    <t>现当代文学经典选读</t>
  </si>
  <si>
    <t>语料库语言学</t>
  </si>
  <si>
    <t>中国书法</t>
  </si>
  <si>
    <t>明清小说专题</t>
  </si>
  <si>
    <t>莎士比亚戏剧研究</t>
  </si>
  <si>
    <t>中国语言学史</t>
  </si>
  <si>
    <t>中国文字学</t>
  </si>
  <si>
    <t>选修8学分</t>
    <phoneticPr fontId="11" type="noConversion"/>
  </si>
  <si>
    <t>选修6学分</t>
    <phoneticPr fontId="11" type="noConversion"/>
  </si>
  <si>
    <t>选修4学分</t>
    <phoneticPr fontId="11" type="noConversion"/>
  </si>
  <si>
    <t>审计文化专题</t>
  </si>
  <si>
    <t>审计语言专题</t>
  </si>
  <si>
    <t>财经应用文写作</t>
  </si>
  <si>
    <t>审计文本选读</t>
  </si>
  <si>
    <t>国学经典与领导力</t>
  </si>
  <si>
    <t>中文信息处理</t>
  </si>
  <si>
    <t>新媒体（校企合作）</t>
  </si>
  <si>
    <t>选修2学分</t>
    <phoneticPr fontId="11" type="noConversion"/>
  </si>
  <si>
    <t>中国语言文学学科跨专业综合实验（演讲与口才）</t>
  </si>
  <si>
    <t>汉语言文学专业综合实验（含虚拟仿真）</t>
    <phoneticPr fontId="11" type="noConversion"/>
  </si>
  <si>
    <t>学生工作处负责考核</t>
  </si>
  <si>
    <t>创业学院、商学院联合负责考核</t>
  </si>
  <si>
    <t>学生工作处负责考核</t>
    <phoneticPr fontId="11" type="noConversion"/>
  </si>
  <si>
    <t>小计</t>
    <phoneticPr fontId="11" type="noConversion"/>
  </si>
  <si>
    <t>实验课</t>
    <phoneticPr fontId="11" type="noConversion"/>
  </si>
  <si>
    <t>形势与政策</t>
    <phoneticPr fontId="11" type="noConversion"/>
  </si>
  <si>
    <t>思想道德与法治</t>
    <phoneticPr fontId="11" type="noConversion"/>
  </si>
  <si>
    <t>历史与哲学类</t>
    <phoneticPr fontId="5" type="noConversion"/>
  </si>
  <si>
    <t>文学与艺术类</t>
  </si>
  <si>
    <t>经济与社会类</t>
  </si>
  <si>
    <t>自然与科技类</t>
  </si>
  <si>
    <t>1-8</t>
  </si>
  <si>
    <r>
      <rPr>
        <sz val="9"/>
        <rFont val="宋体"/>
        <family val="3"/>
        <charset val="134"/>
      </rPr>
      <t>1</t>
    </r>
    <r>
      <rPr>
        <sz val="9"/>
        <rFont val="宋体"/>
        <family val="3"/>
        <charset val="134"/>
      </rPr>
      <t>-8</t>
    </r>
  </si>
  <si>
    <t>《中共党史》、《新中国史》、《改革开放史》、《社会主义发展史》，至少选修1门。详见附件5。《中国通史》《中国思想史》《逻辑学》必修。</t>
  </si>
  <si>
    <t>《中国文化经典导读》必修</t>
  </si>
  <si>
    <t>《审计学通论》必修</t>
    <phoneticPr fontId="5" type="noConversion"/>
  </si>
  <si>
    <t>《数据分析与可视化》必修</t>
    <phoneticPr fontId="5" type="noConversion"/>
  </si>
  <si>
    <t>学务负责，详见附件6。</t>
  </si>
  <si>
    <t>大一、大二、大三暑假完成，由团委负责，详见附件7。</t>
  </si>
  <si>
    <t>学科竞赛、大学生创新创业项目等，详见附件8。</t>
  </si>
  <si>
    <r>
      <rPr>
        <sz val="9"/>
        <rFont val="宋体"/>
        <family val="3"/>
        <charset val="134"/>
      </rPr>
      <t>分项教学，必修</t>
    </r>
    <r>
      <rPr>
        <sz val="8"/>
        <rFont val="宋体"/>
        <family val="3"/>
        <charset val="134"/>
      </rPr>
      <t>2项，详见附件4</t>
    </r>
    <phoneticPr fontId="11" type="noConversion"/>
  </si>
  <si>
    <r>
      <t>分项教学，必修</t>
    </r>
    <r>
      <rPr>
        <sz val="8"/>
        <rFont val="宋体"/>
        <family val="3"/>
        <charset val="134"/>
      </rPr>
      <t>4项，详见附件3</t>
    </r>
    <phoneticPr fontId="11" type="noConversion"/>
  </si>
  <si>
    <t>选 修 课</t>
    <phoneticPr fontId="11" type="noConversion"/>
  </si>
  <si>
    <t>马克思主义文艺理论</t>
    <phoneticPr fontId="5" type="noConversion"/>
  </si>
  <si>
    <t>必修</t>
    <phoneticPr fontId="11" type="noConversion"/>
  </si>
  <si>
    <t>2021级汉语言文学专业本科指导性教学计划</t>
    <phoneticPr fontId="11" type="noConversion"/>
  </si>
  <si>
    <t>分级教学+免修制度，详见附件2；学位课程</t>
    <phoneticPr fontId="11" type="noConversion"/>
  </si>
  <si>
    <t>学年论文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</si>
</sst>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0;###0"/>
  </numFmts>
  <fonts count="14" x14ac:knownFonts="1">
    <font>
      <sz val="11"/>
      <color indexed="8"/>
      <name val="宋体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6"/>
      <name val="黑体"/>
      <family val="3"/>
      <charset val="134"/>
    </font>
    <font>
      <b/>
      <sz val="9"/>
      <name val="宋体"/>
      <family val="3"/>
      <charset val="134"/>
    </font>
    <font>
      <b/>
      <sz val="14"/>
      <name val="黑体"/>
      <family val="3"/>
      <charset val="134"/>
    </font>
    <font>
      <b/>
      <sz val="12"/>
      <name val="黑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b/>
      <sz val="9"/>
      <name val="黑体"/>
      <family val="3"/>
      <charset val="134"/>
    </font>
    <font>
      <sz val="9"/>
      <color rgb="FF231F2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14" xfId="0" applyNumberFormat="1" applyFont="1" applyFill="1" applyBorder="1" applyAlignment="1">
      <alignment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shrinkToFit="1"/>
    </xf>
    <xf numFmtId="0" fontId="5" fillId="2" borderId="4" xfId="0" applyNumberFormat="1" applyFont="1" applyFill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horizontal="left" vertical="center" wrapText="1"/>
    </xf>
    <xf numFmtId="0" fontId="13" fillId="0" borderId="15" xfId="0" applyFont="1" applyFill="1" applyBorder="1" applyAlignment="1">
      <alignment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left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8" fillId="0" borderId="13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textRotation="255" wrapText="1"/>
    </xf>
    <xf numFmtId="0" fontId="4" fillId="0" borderId="5" xfId="0" applyFont="1" applyBorder="1" applyAlignment="1">
      <alignment horizontal="center" vertical="center" textRotation="255" wrapText="1"/>
    </xf>
    <xf numFmtId="0" fontId="4" fillId="0" borderId="2" xfId="0" applyFont="1" applyBorder="1" applyAlignment="1">
      <alignment horizontal="center" vertical="center" textRotation="255" wrapText="1"/>
    </xf>
    <xf numFmtId="49" fontId="8" fillId="0" borderId="5" xfId="0" applyNumberFormat="1" applyFont="1" applyFill="1" applyBorder="1" applyAlignment="1">
      <alignment horizontal="center" vertical="center" textRotation="255" wrapText="1"/>
    </xf>
    <xf numFmtId="49" fontId="8" fillId="0" borderId="2" xfId="0" applyNumberFormat="1" applyFont="1" applyFill="1" applyBorder="1" applyAlignment="1">
      <alignment horizontal="center" vertical="center" textRotation="255" wrapText="1"/>
    </xf>
    <xf numFmtId="49" fontId="9" fillId="0" borderId="6" xfId="0" applyNumberFormat="1" applyFont="1" applyFill="1" applyBorder="1" applyAlignment="1">
      <alignment horizontal="center" vertical="center" textRotation="255" wrapText="1"/>
    </xf>
    <xf numFmtId="49" fontId="9" fillId="0" borderId="5" xfId="0" applyNumberFormat="1" applyFont="1" applyFill="1" applyBorder="1" applyAlignment="1">
      <alignment horizontal="center" vertical="center" textRotation="255" wrapText="1"/>
    </xf>
    <xf numFmtId="49" fontId="9" fillId="0" borderId="4" xfId="0" applyNumberFormat="1" applyFont="1" applyFill="1" applyBorder="1" applyAlignment="1">
      <alignment horizontal="center" vertical="center" textRotation="255" wrapText="1"/>
    </xf>
    <xf numFmtId="0" fontId="9" fillId="0" borderId="6" xfId="0" applyNumberFormat="1" applyFont="1" applyBorder="1" applyAlignment="1">
      <alignment horizontal="center" vertical="center" textRotation="255" wrapText="1"/>
    </xf>
    <xf numFmtId="0" fontId="9" fillId="0" borderId="5" xfId="0" applyNumberFormat="1" applyFont="1" applyBorder="1" applyAlignment="1">
      <alignment horizontal="center" vertical="center" textRotation="255" wrapText="1"/>
    </xf>
    <xf numFmtId="0" fontId="9" fillId="0" borderId="2" xfId="0" applyNumberFormat="1" applyFont="1" applyBorder="1" applyAlignment="1">
      <alignment horizontal="center" vertical="center" textRotation="255" wrapText="1"/>
    </xf>
    <xf numFmtId="49" fontId="8" fillId="0" borderId="9" xfId="0" applyNumberFormat="1" applyFont="1" applyFill="1" applyBorder="1" applyAlignment="1">
      <alignment horizontal="center" vertical="center" textRotation="255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textRotation="255" wrapText="1"/>
    </xf>
    <xf numFmtId="0" fontId="8" fillId="0" borderId="2" xfId="0" applyNumberFormat="1" applyFont="1" applyFill="1" applyBorder="1" applyAlignment="1">
      <alignment horizontal="center" vertical="center" textRotation="255" wrapText="1"/>
    </xf>
    <xf numFmtId="0" fontId="8" fillId="0" borderId="10" xfId="0" applyNumberFormat="1" applyFont="1" applyFill="1" applyBorder="1" applyAlignment="1">
      <alignment horizontal="center" vertical="center" textRotation="255" wrapText="1"/>
    </xf>
    <xf numFmtId="0" fontId="5" fillId="2" borderId="6" xfId="0" applyNumberFormat="1" applyFont="1" applyFill="1" applyBorder="1" applyAlignment="1">
      <alignment horizontal="center" vertical="center" shrinkToFit="1"/>
    </xf>
    <xf numFmtId="0" fontId="5" fillId="2" borderId="5" xfId="0" applyNumberFormat="1" applyFont="1" applyFill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6"/>
  <sheetViews>
    <sheetView tabSelected="1" topLeftCell="A73" zoomScaleNormal="100" workbookViewId="0">
      <selection activeCell="C73" sqref="C73"/>
    </sheetView>
  </sheetViews>
  <sheetFormatPr defaultColWidth="9.375" defaultRowHeight="15" customHeight="1" x14ac:dyDescent="0.15"/>
  <cols>
    <col min="1" max="2" width="5.375" style="5" customWidth="1"/>
    <col min="3" max="3" width="23.125" style="6" customWidth="1"/>
    <col min="4" max="4" width="5.625" style="7" customWidth="1"/>
    <col min="5" max="5" width="8" style="7" customWidth="1"/>
    <col min="6" max="6" width="8.875" style="7" customWidth="1"/>
    <col min="7" max="7" width="7.625" style="8" customWidth="1"/>
    <col min="8" max="8" width="7.375" style="9" customWidth="1"/>
    <col min="9" max="9" width="34.375" style="5" customWidth="1"/>
    <col min="10" max="16384" width="9.375" style="5"/>
  </cols>
  <sheetData>
    <row r="1" spans="1:9" ht="28.5" customHeight="1" thickBot="1" x14ac:dyDescent="0.2">
      <c r="A1" s="72" t="s">
        <v>128</v>
      </c>
      <c r="B1" s="72"/>
      <c r="C1" s="73"/>
      <c r="D1" s="73"/>
      <c r="E1" s="73"/>
      <c r="F1" s="73"/>
      <c r="G1" s="73"/>
      <c r="H1" s="73"/>
      <c r="I1" s="73"/>
    </row>
    <row r="2" spans="1:9" s="1" customFormat="1" ht="23.25" thickTop="1" x14ac:dyDescent="0.15">
      <c r="A2" s="30" t="s">
        <v>0</v>
      </c>
      <c r="B2" s="17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2" t="s">
        <v>6</v>
      </c>
      <c r="H2" s="31" t="s">
        <v>7</v>
      </c>
      <c r="I2" s="31" t="s">
        <v>8</v>
      </c>
    </row>
    <row r="3" spans="1:9" s="1" customFormat="1" ht="21.95" customHeight="1" x14ac:dyDescent="0.15">
      <c r="A3" s="57" t="s">
        <v>9</v>
      </c>
      <c r="B3" s="57" t="s">
        <v>10</v>
      </c>
      <c r="C3" s="28" t="s">
        <v>108</v>
      </c>
      <c r="D3" s="22">
        <v>2</v>
      </c>
      <c r="E3" s="22">
        <v>1</v>
      </c>
      <c r="F3" s="22">
        <v>1</v>
      </c>
      <c r="G3" s="11" t="s">
        <v>55</v>
      </c>
      <c r="H3" s="21"/>
      <c r="I3" s="21"/>
    </row>
    <row r="4" spans="1:9" s="1" customFormat="1" ht="21.95" customHeight="1" x14ac:dyDescent="0.15">
      <c r="A4" s="74"/>
      <c r="B4" s="58"/>
      <c r="C4" s="28" t="s">
        <v>109</v>
      </c>
      <c r="D4" s="22">
        <v>3</v>
      </c>
      <c r="E4" s="22">
        <v>2</v>
      </c>
      <c r="F4" s="22">
        <v>1</v>
      </c>
      <c r="G4" s="11">
        <v>1</v>
      </c>
      <c r="H4" s="21" t="s">
        <v>11</v>
      </c>
      <c r="I4" s="21" t="s">
        <v>12</v>
      </c>
    </row>
    <row r="5" spans="1:9" s="1" customFormat="1" ht="21.95" customHeight="1" x14ac:dyDescent="0.15">
      <c r="A5" s="74"/>
      <c r="B5" s="58"/>
      <c r="C5" s="28" t="s">
        <v>13</v>
      </c>
      <c r="D5" s="22">
        <v>3</v>
      </c>
      <c r="E5" s="22">
        <v>3</v>
      </c>
      <c r="F5" s="22"/>
      <c r="G5" s="11">
        <v>2</v>
      </c>
      <c r="H5" s="21" t="s">
        <v>11</v>
      </c>
      <c r="I5" s="21" t="s">
        <v>12</v>
      </c>
    </row>
    <row r="6" spans="1:9" s="1" customFormat="1" ht="21.95" customHeight="1" x14ac:dyDescent="0.15">
      <c r="A6" s="74"/>
      <c r="B6" s="58"/>
      <c r="C6" s="28" t="s">
        <v>14</v>
      </c>
      <c r="D6" s="22">
        <v>3</v>
      </c>
      <c r="E6" s="22">
        <v>3</v>
      </c>
      <c r="F6" s="22"/>
      <c r="G6" s="11">
        <v>3</v>
      </c>
      <c r="H6" s="21" t="s">
        <v>11</v>
      </c>
      <c r="I6" s="21" t="s">
        <v>12</v>
      </c>
    </row>
    <row r="7" spans="1:9" ht="24" customHeight="1" x14ac:dyDescent="0.15">
      <c r="A7" s="74"/>
      <c r="B7" s="58"/>
      <c r="C7" s="28" t="s">
        <v>15</v>
      </c>
      <c r="D7" s="22">
        <v>5</v>
      </c>
      <c r="E7" s="22">
        <v>4</v>
      </c>
      <c r="F7" s="22">
        <v>1</v>
      </c>
      <c r="G7" s="11">
        <v>4</v>
      </c>
      <c r="H7" s="21" t="s">
        <v>11</v>
      </c>
      <c r="I7" s="21" t="s">
        <v>12</v>
      </c>
    </row>
    <row r="8" spans="1:9" ht="21.95" customHeight="1" x14ac:dyDescent="0.15">
      <c r="A8" s="74"/>
      <c r="B8" s="58"/>
      <c r="C8" s="28" t="s">
        <v>16</v>
      </c>
      <c r="D8" s="22">
        <v>4</v>
      </c>
      <c r="E8" s="22">
        <v>2</v>
      </c>
      <c r="F8" s="22">
        <v>2</v>
      </c>
      <c r="G8" s="11">
        <v>1</v>
      </c>
      <c r="H8" s="21" t="s">
        <v>11</v>
      </c>
      <c r="I8" s="21"/>
    </row>
    <row r="9" spans="1:9" ht="21.95" customHeight="1" x14ac:dyDescent="0.15">
      <c r="A9" s="74"/>
      <c r="B9" s="58"/>
      <c r="C9" s="28" t="s">
        <v>52</v>
      </c>
      <c r="D9" s="22">
        <v>4</v>
      </c>
      <c r="E9" s="22">
        <v>4</v>
      </c>
      <c r="F9" s="22"/>
      <c r="G9" s="11">
        <v>1</v>
      </c>
      <c r="H9" s="21" t="s">
        <v>11</v>
      </c>
      <c r="I9" s="21" t="s">
        <v>12</v>
      </c>
    </row>
    <row r="10" spans="1:9" ht="21.95" customHeight="1" x14ac:dyDescent="0.15">
      <c r="A10" s="74"/>
      <c r="B10" s="58"/>
      <c r="C10" s="28" t="s">
        <v>53</v>
      </c>
      <c r="D10" s="22">
        <v>2</v>
      </c>
      <c r="E10" s="22">
        <v>1</v>
      </c>
      <c r="F10" s="22">
        <v>1</v>
      </c>
      <c r="G10" s="11">
        <v>1</v>
      </c>
      <c r="H10" s="21" t="s">
        <v>11</v>
      </c>
      <c r="I10" s="43" t="s">
        <v>12</v>
      </c>
    </row>
    <row r="11" spans="1:9" ht="21.95" customHeight="1" x14ac:dyDescent="0.15">
      <c r="A11" s="74"/>
      <c r="B11" s="58"/>
      <c r="C11" s="28" t="s">
        <v>17</v>
      </c>
      <c r="D11" s="22">
        <v>9</v>
      </c>
      <c r="E11" s="22">
        <v>9</v>
      </c>
      <c r="F11" s="22"/>
      <c r="G11" s="11" t="s">
        <v>18</v>
      </c>
      <c r="H11" s="21" t="s">
        <v>11</v>
      </c>
      <c r="I11" s="42" t="s">
        <v>129</v>
      </c>
    </row>
    <row r="12" spans="1:9" ht="21.95" customHeight="1" x14ac:dyDescent="0.15">
      <c r="A12" s="74"/>
      <c r="B12" s="58"/>
      <c r="C12" s="10" t="s">
        <v>19</v>
      </c>
      <c r="D12" s="21">
        <v>4</v>
      </c>
      <c r="E12" s="21">
        <v>1</v>
      </c>
      <c r="F12" s="21">
        <v>3</v>
      </c>
      <c r="G12" s="11" t="s">
        <v>20</v>
      </c>
      <c r="H12" s="21" t="s">
        <v>11</v>
      </c>
      <c r="I12" s="42" t="s">
        <v>124</v>
      </c>
    </row>
    <row r="13" spans="1:9" ht="21.95" customHeight="1" x14ac:dyDescent="0.15">
      <c r="A13" s="74"/>
      <c r="B13" s="58"/>
      <c r="C13" s="10" t="s">
        <v>21</v>
      </c>
      <c r="D13" s="21">
        <v>2</v>
      </c>
      <c r="E13" s="21">
        <v>1</v>
      </c>
      <c r="F13" s="21">
        <v>1</v>
      </c>
      <c r="G13" s="21" t="s">
        <v>20</v>
      </c>
      <c r="H13" s="21" t="s">
        <v>11</v>
      </c>
      <c r="I13" s="42" t="s">
        <v>123</v>
      </c>
    </row>
    <row r="14" spans="1:9" ht="21.95" customHeight="1" x14ac:dyDescent="0.15">
      <c r="A14" s="74"/>
      <c r="B14" s="58"/>
      <c r="C14" s="10" t="s">
        <v>22</v>
      </c>
      <c r="D14" s="21">
        <v>2</v>
      </c>
      <c r="E14" s="21">
        <v>1</v>
      </c>
      <c r="F14" s="21">
        <v>1</v>
      </c>
      <c r="G14" s="21">
        <v>1</v>
      </c>
      <c r="H14" s="21" t="s">
        <v>11</v>
      </c>
      <c r="I14" s="40"/>
    </row>
    <row r="15" spans="1:9" ht="21.95" customHeight="1" x14ac:dyDescent="0.15">
      <c r="A15" s="74"/>
      <c r="B15" s="59"/>
      <c r="C15" s="33" t="s">
        <v>54</v>
      </c>
      <c r="D15" s="29">
        <f>SUM(D3:D14)</f>
        <v>43</v>
      </c>
      <c r="E15" s="29">
        <f>SUM(E3:E14)</f>
        <v>32</v>
      </c>
      <c r="F15" s="29">
        <f>SUM(F3:F14)</f>
        <v>11</v>
      </c>
      <c r="G15" s="11"/>
      <c r="H15" s="21"/>
      <c r="I15" s="28"/>
    </row>
    <row r="16" spans="1:9" ht="45.75" customHeight="1" x14ac:dyDescent="0.15">
      <c r="A16" s="74"/>
      <c r="B16" s="57" t="s">
        <v>125</v>
      </c>
      <c r="C16" s="47" t="s">
        <v>110</v>
      </c>
      <c r="D16" s="21">
        <v>12</v>
      </c>
      <c r="E16" s="21">
        <v>12</v>
      </c>
      <c r="F16" s="21"/>
      <c r="G16" s="11" t="s">
        <v>55</v>
      </c>
      <c r="H16" s="21" t="s">
        <v>24</v>
      </c>
      <c r="I16" s="26" t="s">
        <v>116</v>
      </c>
    </row>
    <row r="17" spans="1:9" ht="21.95" customHeight="1" x14ac:dyDescent="0.15">
      <c r="A17" s="74"/>
      <c r="B17" s="74"/>
      <c r="C17" s="47" t="s">
        <v>111</v>
      </c>
      <c r="D17" s="21">
        <v>12</v>
      </c>
      <c r="E17" s="21">
        <v>12</v>
      </c>
      <c r="F17" s="21"/>
      <c r="G17" s="11" t="s">
        <v>114</v>
      </c>
      <c r="H17" s="21" t="s">
        <v>24</v>
      </c>
      <c r="I17" s="42" t="s">
        <v>117</v>
      </c>
    </row>
    <row r="18" spans="1:9" ht="21.95" customHeight="1" x14ac:dyDescent="0.15">
      <c r="A18" s="74"/>
      <c r="B18" s="74"/>
      <c r="C18" s="47" t="s">
        <v>112</v>
      </c>
      <c r="D18" s="21">
        <v>5</v>
      </c>
      <c r="E18" s="21">
        <v>5</v>
      </c>
      <c r="F18" s="21"/>
      <c r="G18" s="11" t="s">
        <v>114</v>
      </c>
      <c r="H18" s="21" t="s">
        <v>24</v>
      </c>
      <c r="I18" s="52" t="s">
        <v>118</v>
      </c>
    </row>
    <row r="19" spans="1:9" ht="21.95" customHeight="1" x14ac:dyDescent="0.15">
      <c r="A19" s="74"/>
      <c r="B19" s="74"/>
      <c r="C19" s="10" t="s">
        <v>113</v>
      </c>
      <c r="D19" s="21">
        <v>3</v>
      </c>
      <c r="E19" s="21">
        <v>3</v>
      </c>
      <c r="F19" s="21"/>
      <c r="G19" s="11" t="s">
        <v>115</v>
      </c>
      <c r="H19" s="21" t="s">
        <v>24</v>
      </c>
      <c r="I19" s="25" t="s">
        <v>119</v>
      </c>
    </row>
    <row r="20" spans="1:9" s="2" customFormat="1" ht="20.25" customHeight="1" x14ac:dyDescent="0.15">
      <c r="A20" s="74"/>
      <c r="B20" s="75"/>
      <c r="C20" s="23" t="s">
        <v>23</v>
      </c>
      <c r="D20" s="12">
        <v>32</v>
      </c>
      <c r="E20" s="12">
        <v>32</v>
      </c>
      <c r="F20" s="12"/>
      <c r="G20" s="12"/>
      <c r="H20" s="12"/>
      <c r="I20" s="43"/>
    </row>
    <row r="21" spans="1:9" s="3" customFormat="1" ht="20.25" customHeight="1" thickBot="1" x14ac:dyDescent="0.2">
      <c r="A21" s="76"/>
      <c r="B21" s="19" t="s">
        <v>46</v>
      </c>
      <c r="C21" s="23"/>
      <c r="D21" s="12">
        <f>D15+D20</f>
        <v>75</v>
      </c>
      <c r="E21" s="12">
        <v>64</v>
      </c>
      <c r="F21" s="12">
        <v>11</v>
      </c>
      <c r="G21" s="12"/>
      <c r="H21" s="21"/>
      <c r="I21" s="43"/>
    </row>
    <row r="22" spans="1:9" ht="21.95" customHeight="1" x14ac:dyDescent="0.15">
      <c r="A22" s="68" t="s">
        <v>25</v>
      </c>
      <c r="B22" s="68" t="s">
        <v>26</v>
      </c>
      <c r="C22" s="10" t="s">
        <v>62</v>
      </c>
      <c r="D22" s="21">
        <v>3</v>
      </c>
      <c r="E22" s="21">
        <v>3</v>
      </c>
      <c r="F22" s="21"/>
      <c r="G22" s="21">
        <v>1</v>
      </c>
      <c r="H22" s="21" t="s">
        <v>11</v>
      </c>
      <c r="I22" s="43" t="s">
        <v>12</v>
      </c>
    </row>
    <row r="23" spans="1:9" ht="21.95" customHeight="1" x14ac:dyDescent="0.15">
      <c r="A23" s="60"/>
      <c r="B23" s="60"/>
      <c r="C23" s="10" t="s">
        <v>56</v>
      </c>
      <c r="D23" s="21">
        <v>3</v>
      </c>
      <c r="E23" s="21">
        <v>3</v>
      </c>
      <c r="F23" s="21"/>
      <c r="G23" s="21">
        <v>2</v>
      </c>
      <c r="H23" s="21" t="s">
        <v>11</v>
      </c>
      <c r="I23" s="43" t="s">
        <v>12</v>
      </c>
    </row>
    <row r="24" spans="1:9" ht="21.95" customHeight="1" x14ac:dyDescent="0.15">
      <c r="A24" s="60"/>
      <c r="B24" s="60"/>
      <c r="C24" s="10" t="s">
        <v>57</v>
      </c>
      <c r="D24" s="21">
        <v>3</v>
      </c>
      <c r="E24" s="21">
        <v>3</v>
      </c>
      <c r="F24" s="21"/>
      <c r="G24" s="21">
        <v>2</v>
      </c>
      <c r="H24" s="21" t="s">
        <v>11</v>
      </c>
      <c r="I24" s="43" t="s">
        <v>12</v>
      </c>
    </row>
    <row r="25" spans="1:9" ht="21.95" customHeight="1" x14ac:dyDescent="0.15">
      <c r="A25" s="60"/>
      <c r="B25" s="60"/>
      <c r="C25" s="10" t="s">
        <v>58</v>
      </c>
      <c r="D25" s="21">
        <v>3</v>
      </c>
      <c r="E25" s="21">
        <v>1</v>
      </c>
      <c r="F25" s="21">
        <v>2</v>
      </c>
      <c r="G25" s="21">
        <v>2</v>
      </c>
      <c r="H25" s="21" t="s">
        <v>11</v>
      </c>
      <c r="I25" s="43" t="s">
        <v>12</v>
      </c>
    </row>
    <row r="26" spans="1:9" ht="21.95" customHeight="1" x14ac:dyDescent="0.15">
      <c r="A26" s="60"/>
      <c r="B26" s="60"/>
      <c r="C26" s="10" t="s">
        <v>59</v>
      </c>
      <c r="D26" s="21">
        <v>3</v>
      </c>
      <c r="E26" s="21">
        <v>3</v>
      </c>
      <c r="F26" s="21"/>
      <c r="G26" s="21">
        <v>3</v>
      </c>
      <c r="H26" s="21" t="s">
        <v>11</v>
      </c>
      <c r="I26" s="43" t="s">
        <v>12</v>
      </c>
    </row>
    <row r="27" spans="1:9" ht="21.95" customHeight="1" x14ac:dyDescent="0.15">
      <c r="A27" s="60"/>
      <c r="B27" s="60"/>
      <c r="C27" s="10" t="s">
        <v>60</v>
      </c>
      <c r="D27" s="21">
        <v>3</v>
      </c>
      <c r="E27" s="21">
        <v>3</v>
      </c>
      <c r="F27" s="21"/>
      <c r="G27" s="21">
        <v>3</v>
      </c>
      <c r="H27" s="21" t="s">
        <v>11</v>
      </c>
      <c r="I27" s="43" t="s">
        <v>12</v>
      </c>
    </row>
    <row r="28" spans="1:9" s="4" customFormat="1" ht="21.95" customHeight="1" x14ac:dyDescent="0.15">
      <c r="A28" s="60"/>
      <c r="B28" s="60"/>
      <c r="C28" s="10" t="s">
        <v>61</v>
      </c>
      <c r="D28" s="21">
        <v>3</v>
      </c>
      <c r="E28" s="21">
        <v>3</v>
      </c>
      <c r="F28" s="21"/>
      <c r="G28" s="21">
        <v>4</v>
      </c>
      <c r="H28" s="21" t="s">
        <v>11</v>
      </c>
      <c r="I28" s="43" t="s">
        <v>12</v>
      </c>
    </row>
    <row r="29" spans="1:9" s="3" customFormat="1" ht="21.95" customHeight="1" x14ac:dyDescent="0.15">
      <c r="A29" s="60"/>
      <c r="B29" s="61"/>
      <c r="C29" s="23" t="s">
        <v>23</v>
      </c>
      <c r="D29" s="12">
        <f>SUM(D22:D28)</f>
        <v>21</v>
      </c>
      <c r="E29" s="12">
        <v>19</v>
      </c>
      <c r="F29" s="12">
        <v>2</v>
      </c>
      <c r="G29" s="12"/>
      <c r="H29" s="12"/>
      <c r="I29" s="43"/>
    </row>
    <row r="30" spans="1:9" s="3" customFormat="1" ht="21.95" customHeight="1" x14ac:dyDescent="0.15">
      <c r="A30" s="60"/>
      <c r="B30" s="60" t="s">
        <v>27</v>
      </c>
      <c r="C30" s="10" t="s">
        <v>63</v>
      </c>
      <c r="D30" s="21">
        <v>3</v>
      </c>
      <c r="E30" s="21">
        <v>3</v>
      </c>
      <c r="F30" s="21"/>
      <c r="G30" s="21">
        <v>1</v>
      </c>
      <c r="H30" s="21" t="s">
        <v>11</v>
      </c>
      <c r="I30" s="43" t="s">
        <v>12</v>
      </c>
    </row>
    <row r="31" spans="1:9" s="3" customFormat="1" ht="21.95" customHeight="1" x14ac:dyDescent="0.15">
      <c r="A31" s="60"/>
      <c r="B31" s="60"/>
      <c r="C31" s="10" t="s">
        <v>64</v>
      </c>
      <c r="D31" s="21">
        <v>3</v>
      </c>
      <c r="E31" s="21">
        <v>3</v>
      </c>
      <c r="F31" s="21"/>
      <c r="G31" s="21">
        <v>2</v>
      </c>
      <c r="H31" s="21" t="s">
        <v>11</v>
      </c>
      <c r="I31" s="43" t="s">
        <v>12</v>
      </c>
    </row>
    <row r="32" spans="1:9" s="3" customFormat="1" ht="21.95" customHeight="1" x14ac:dyDescent="0.15">
      <c r="A32" s="60"/>
      <c r="B32" s="60"/>
      <c r="C32" s="10" t="s">
        <v>65</v>
      </c>
      <c r="D32" s="21">
        <v>3</v>
      </c>
      <c r="E32" s="21">
        <v>3</v>
      </c>
      <c r="F32" s="21"/>
      <c r="G32" s="21">
        <v>3</v>
      </c>
      <c r="H32" s="21" t="s">
        <v>11</v>
      </c>
      <c r="I32" s="43" t="s">
        <v>12</v>
      </c>
    </row>
    <row r="33" spans="1:10" s="3" customFormat="1" ht="21.95" customHeight="1" x14ac:dyDescent="0.15">
      <c r="A33" s="60"/>
      <c r="B33" s="60"/>
      <c r="C33" s="10" t="s">
        <v>66</v>
      </c>
      <c r="D33" s="21">
        <v>3</v>
      </c>
      <c r="E33" s="21">
        <v>3</v>
      </c>
      <c r="F33" s="21"/>
      <c r="G33" s="21">
        <v>4</v>
      </c>
      <c r="H33" s="21" t="s">
        <v>11</v>
      </c>
      <c r="I33" s="43" t="s">
        <v>12</v>
      </c>
      <c r="J33" s="5"/>
    </row>
    <row r="34" spans="1:10" s="3" customFormat="1" ht="21.95" customHeight="1" x14ac:dyDescent="0.15">
      <c r="A34" s="60"/>
      <c r="B34" s="60"/>
      <c r="C34" s="10" t="s">
        <v>67</v>
      </c>
      <c r="D34" s="21">
        <v>4</v>
      </c>
      <c r="E34" s="21">
        <v>4</v>
      </c>
      <c r="F34" s="21"/>
      <c r="G34" s="21">
        <v>3</v>
      </c>
      <c r="H34" s="21" t="s">
        <v>11</v>
      </c>
      <c r="I34" s="43" t="s">
        <v>12</v>
      </c>
      <c r="J34" s="5"/>
    </row>
    <row r="35" spans="1:10" s="3" customFormat="1" ht="21.95" customHeight="1" x14ac:dyDescent="0.15">
      <c r="A35" s="60"/>
      <c r="B35" s="60"/>
      <c r="C35" s="10" t="s">
        <v>68</v>
      </c>
      <c r="D35" s="21">
        <v>4</v>
      </c>
      <c r="E35" s="21">
        <v>4</v>
      </c>
      <c r="F35" s="21"/>
      <c r="G35" s="21">
        <v>4</v>
      </c>
      <c r="H35" s="21" t="s">
        <v>11</v>
      </c>
      <c r="I35" s="43" t="s">
        <v>12</v>
      </c>
      <c r="J35" s="5"/>
    </row>
    <row r="36" spans="1:10" s="3" customFormat="1" ht="21.95" customHeight="1" x14ac:dyDescent="0.15">
      <c r="A36" s="60"/>
      <c r="B36" s="61"/>
      <c r="C36" s="23" t="s">
        <v>23</v>
      </c>
      <c r="D36" s="12">
        <f>SUM(D30:D35)</f>
        <v>20</v>
      </c>
      <c r="E36" s="12">
        <v>20</v>
      </c>
      <c r="F36" s="12"/>
      <c r="G36" s="21"/>
      <c r="H36" s="21"/>
      <c r="I36" s="43"/>
      <c r="J36" s="5"/>
    </row>
    <row r="37" spans="1:10" s="4" customFormat="1" ht="21.95" customHeight="1" x14ac:dyDescent="0.15">
      <c r="A37" s="60"/>
      <c r="B37" s="62" t="s">
        <v>28</v>
      </c>
      <c r="C37" s="10" t="s">
        <v>69</v>
      </c>
      <c r="D37" s="21">
        <v>2</v>
      </c>
      <c r="E37" s="21">
        <v>2</v>
      </c>
      <c r="F37" s="21"/>
      <c r="G37" s="21">
        <v>5</v>
      </c>
      <c r="H37" s="21" t="s">
        <v>24</v>
      </c>
      <c r="I37" s="77" t="s">
        <v>90</v>
      </c>
      <c r="J37" s="5"/>
    </row>
    <row r="38" spans="1:10" s="4" customFormat="1" ht="21.95" customHeight="1" x14ac:dyDescent="0.15">
      <c r="A38" s="60"/>
      <c r="B38" s="63"/>
      <c r="C38" s="10" t="s">
        <v>70</v>
      </c>
      <c r="D38" s="21">
        <v>2</v>
      </c>
      <c r="E38" s="21">
        <v>2</v>
      </c>
      <c r="F38" s="21"/>
      <c r="G38" s="21">
        <v>5</v>
      </c>
      <c r="H38" s="21" t="s">
        <v>24</v>
      </c>
      <c r="I38" s="78"/>
      <c r="J38" s="5"/>
    </row>
    <row r="39" spans="1:10" s="4" customFormat="1" ht="21.95" customHeight="1" x14ac:dyDescent="0.15">
      <c r="A39" s="60"/>
      <c r="B39" s="63"/>
      <c r="C39" s="10" t="s">
        <v>71</v>
      </c>
      <c r="D39" s="21">
        <v>2</v>
      </c>
      <c r="E39" s="21">
        <v>2</v>
      </c>
      <c r="F39" s="21"/>
      <c r="G39" s="21">
        <v>5</v>
      </c>
      <c r="H39" s="21" t="s">
        <v>24</v>
      </c>
      <c r="I39" s="78"/>
      <c r="J39" s="5"/>
    </row>
    <row r="40" spans="1:10" s="4" customFormat="1" ht="21.95" customHeight="1" x14ac:dyDescent="0.15">
      <c r="A40" s="60"/>
      <c r="B40" s="63"/>
      <c r="C40" s="10" t="s">
        <v>72</v>
      </c>
      <c r="D40" s="21">
        <v>2</v>
      </c>
      <c r="E40" s="21">
        <v>2</v>
      </c>
      <c r="F40" s="21"/>
      <c r="G40" s="21">
        <v>5</v>
      </c>
      <c r="H40" s="21" t="s">
        <v>24</v>
      </c>
      <c r="I40" s="78"/>
      <c r="J40" s="5"/>
    </row>
    <row r="41" spans="1:10" s="4" customFormat="1" ht="21.95" customHeight="1" x14ac:dyDescent="0.15">
      <c r="A41" s="60"/>
      <c r="B41" s="63"/>
      <c r="C41" s="10" t="s">
        <v>73</v>
      </c>
      <c r="D41" s="21">
        <v>2</v>
      </c>
      <c r="E41" s="21">
        <v>2</v>
      </c>
      <c r="F41" s="21"/>
      <c r="G41" s="21">
        <v>5</v>
      </c>
      <c r="H41" s="21" t="s">
        <v>24</v>
      </c>
      <c r="I41" s="78"/>
      <c r="J41" s="5"/>
    </row>
    <row r="42" spans="1:10" s="4" customFormat="1" ht="21.95" customHeight="1" x14ac:dyDescent="0.15">
      <c r="A42" s="60"/>
      <c r="B42" s="63"/>
      <c r="C42" s="10" t="s">
        <v>74</v>
      </c>
      <c r="D42" s="21">
        <v>2</v>
      </c>
      <c r="E42" s="21">
        <v>2</v>
      </c>
      <c r="F42" s="21"/>
      <c r="G42" s="21">
        <v>5</v>
      </c>
      <c r="H42" s="21" t="s">
        <v>24</v>
      </c>
      <c r="I42" s="78"/>
      <c r="J42" s="5"/>
    </row>
    <row r="43" spans="1:10" s="4" customFormat="1" ht="21.95" customHeight="1" x14ac:dyDescent="0.15">
      <c r="A43" s="60"/>
      <c r="B43" s="63"/>
      <c r="C43" s="10" t="s">
        <v>75</v>
      </c>
      <c r="D43" s="21">
        <v>2</v>
      </c>
      <c r="E43" s="21">
        <v>2</v>
      </c>
      <c r="F43" s="21"/>
      <c r="G43" s="21">
        <v>5</v>
      </c>
      <c r="H43" s="21" t="s">
        <v>24</v>
      </c>
      <c r="I43" s="78"/>
      <c r="J43" s="5"/>
    </row>
    <row r="44" spans="1:10" s="4" customFormat="1" ht="21.95" customHeight="1" x14ac:dyDescent="0.15">
      <c r="A44" s="60"/>
      <c r="B44" s="63"/>
      <c r="C44" s="10" t="s">
        <v>76</v>
      </c>
      <c r="D44" s="21">
        <v>2</v>
      </c>
      <c r="E44" s="21">
        <v>2</v>
      </c>
      <c r="F44" s="21"/>
      <c r="G44" s="21">
        <v>5</v>
      </c>
      <c r="H44" s="21" t="s">
        <v>24</v>
      </c>
      <c r="I44" s="78"/>
      <c r="J44" s="5"/>
    </row>
    <row r="45" spans="1:10" s="4" customFormat="1" ht="21.95" customHeight="1" x14ac:dyDescent="0.15">
      <c r="A45" s="60"/>
      <c r="B45" s="63"/>
      <c r="C45" s="10" t="s">
        <v>77</v>
      </c>
      <c r="D45" s="21">
        <v>2</v>
      </c>
      <c r="E45" s="21">
        <v>1</v>
      </c>
      <c r="F45" s="21">
        <v>1</v>
      </c>
      <c r="G45" s="21">
        <v>5</v>
      </c>
      <c r="H45" s="21" t="s">
        <v>24</v>
      </c>
      <c r="I45" s="78"/>
      <c r="J45" s="5"/>
    </row>
    <row r="46" spans="1:10" s="4" customFormat="1" ht="21.95" customHeight="1" x14ac:dyDescent="0.15">
      <c r="A46" s="60"/>
      <c r="B46" s="63"/>
      <c r="C46" s="10" t="s">
        <v>78</v>
      </c>
      <c r="D46" s="21">
        <v>2</v>
      </c>
      <c r="E46" s="21">
        <v>2</v>
      </c>
      <c r="F46" s="21"/>
      <c r="G46" s="21">
        <v>5</v>
      </c>
      <c r="H46" s="21" t="s">
        <v>24</v>
      </c>
      <c r="I46" s="79"/>
      <c r="J46" s="5"/>
    </row>
    <row r="47" spans="1:10" s="4" customFormat="1" ht="21.95" customHeight="1" x14ac:dyDescent="0.15">
      <c r="A47" s="60"/>
      <c r="B47" s="63"/>
      <c r="C47" s="53" t="s">
        <v>126</v>
      </c>
      <c r="D47" s="54">
        <v>2</v>
      </c>
      <c r="E47" s="54">
        <v>2</v>
      </c>
      <c r="F47" s="54"/>
      <c r="G47" s="54">
        <v>6</v>
      </c>
      <c r="H47" s="25" t="s">
        <v>127</v>
      </c>
      <c r="I47" s="77" t="s">
        <v>91</v>
      </c>
      <c r="J47" s="5"/>
    </row>
    <row r="48" spans="1:10" s="4" customFormat="1" ht="21.95" customHeight="1" x14ac:dyDescent="0.15">
      <c r="A48" s="60"/>
      <c r="B48" s="63"/>
      <c r="C48" s="10" t="s">
        <v>79</v>
      </c>
      <c r="D48" s="21">
        <v>2</v>
      </c>
      <c r="E48" s="21">
        <v>2</v>
      </c>
      <c r="F48" s="21"/>
      <c r="G48" s="21">
        <v>6</v>
      </c>
      <c r="H48" s="21" t="s">
        <v>24</v>
      </c>
      <c r="I48" s="78"/>
      <c r="J48" s="5"/>
    </row>
    <row r="49" spans="1:10" s="4" customFormat="1" ht="21.95" customHeight="1" x14ac:dyDescent="0.15">
      <c r="A49" s="60"/>
      <c r="B49" s="63"/>
      <c r="C49" s="10" t="s">
        <v>80</v>
      </c>
      <c r="D49" s="21">
        <v>2</v>
      </c>
      <c r="E49" s="21">
        <v>2</v>
      </c>
      <c r="F49" s="21"/>
      <c r="G49" s="21">
        <v>6</v>
      </c>
      <c r="H49" s="21" t="s">
        <v>24</v>
      </c>
      <c r="I49" s="78"/>
      <c r="J49" s="5"/>
    </row>
    <row r="50" spans="1:10" s="4" customFormat="1" ht="21.95" customHeight="1" x14ac:dyDescent="0.15">
      <c r="A50" s="60"/>
      <c r="B50" s="63"/>
      <c r="C50" s="10" t="s">
        <v>81</v>
      </c>
      <c r="D50" s="21">
        <v>2</v>
      </c>
      <c r="E50" s="21">
        <v>2</v>
      </c>
      <c r="F50" s="21"/>
      <c r="G50" s="21">
        <v>6</v>
      </c>
      <c r="H50" s="21" t="s">
        <v>24</v>
      </c>
      <c r="I50" s="78"/>
      <c r="J50" s="5"/>
    </row>
    <row r="51" spans="1:10" s="4" customFormat="1" ht="21.95" customHeight="1" x14ac:dyDescent="0.15">
      <c r="A51" s="60"/>
      <c r="B51" s="63"/>
      <c r="C51" s="10" t="s">
        <v>82</v>
      </c>
      <c r="D51" s="21">
        <v>2</v>
      </c>
      <c r="E51" s="21">
        <v>2</v>
      </c>
      <c r="F51" s="21"/>
      <c r="G51" s="21">
        <v>6</v>
      </c>
      <c r="H51" s="21" t="s">
        <v>24</v>
      </c>
      <c r="I51" s="78"/>
      <c r="J51" s="5"/>
    </row>
    <row r="52" spans="1:10" s="4" customFormat="1" ht="21.95" customHeight="1" x14ac:dyDescent="0.15">
      <c r="A52" s="60"/>
      <c r="B52" s="63"/>
      <c r="C52" s="10" t="s">
        <v>83</v>
      </c>
      <c r="D52" s="21">
        <v>2</v>
      </c>
      <c r="E52" s="21">
        <v>2</v>
      </c>
      <c r="F52" s="21"/>
      <c r="G52" s="21">
        <v>6</v>
      </c>
      <c r="H52" s="21" t="s">
        <v>24</v>
      </c>
      <c r="I52" s="78"/>
      <c r="J52" s="5"/>
    </row>
    <row r="53" spans="1:10" s="4" customFormat="1" ht="21.95" customHeight="1" x14ac:dyDescent="0.15">
      <c r="A53" s="60"/>
      <c r="B53" s="63"/>
      <c r="C53" s="10" t="s">
        <v>84</v>
      </c>
      <c r="D53" s="21">
        <v>2</v>
      </c>
      <c r="E53" s="21">
        <v>1</v>
      </c>
      <c r="F53" s="21">
        <v>1</v>
      </c>
      <c r="G53" s="21">
        <v>6</v>
      </c>
      <c r="H53" s="21" t="s">
        <v>24</v>
      </c>
      <c r="I53" s="78"/>
      <c r="J53" s="5"/>
    </row>
    <row r="54" spans="1:10" s="4" customFormat="1" ht="21.95" customHeight="1" x14ac:dyDescent="0.15">
      <c r="A54" s="60"/>
      <c r="B54" s="63"/>
      <c r="C54" s="10" t="s">
        <v>85</v>
      </c>
      <c r="D54" s="21">
        <v>2</v>
      </c>
      <c r="E54" s="21"/>
      <c r="F54" s="21">
        <v>2</v>
      </c>
      <c r="G54" s="21">
        <v>6</v>
      </c>
      <c r="H54" s="21" t="s">
        <v>24</v>
      </c>
      <c r="I54" s="79"/>
      <c r="J54" s="5"/>
    </row>
    <row r="55" spans="1:10" s="4" customFormat="1" ht="21.95" customHeight="1" x14ac:dyDescent="0.15">
      <c r="A55" s="60"/>
      <c r="B55" s="63"/>
      <c r="C55" s="10" t="s">
        <v>86</v>
      </c>
      <c r="D55" s="21">
        <v>2</v>
      </c>
      <c r="E55" s="21">
        <v>2</v>
      </c>
      <c r="F55" s="21"/>
      <c r="G55" s="21">
        <v>7</v>
      </c>
      <c r="H55" s="21" t="s">
        <v>24</v>
      </c>
      <c r="I55" s="77" t="s">
        <v>92</v>
      </c>
      <c r="J55" s="5"/>
    </row>
    <row r="56" spans="1:10" s="4" customFormat="1" ht="21.95" customHeight="1" x14ac:dyDescent="0.15">
      <c r="A56" s="60"/>
      <c r="B56" s="63"/>
      <c r="C56" s="10" t="s">
        <v>87</v>
      </c>
      <c r="D56" s="21">
        <v>2</v>
      </c>
      <c r="E56" s="21">
        <v>2</v>
      </c>
      <c r="F56" s="21"/>
      <c r="G56" s="21">
        <v>7</v>
      </c>
      <c r="H56" s="21" t="s">
        <v>24</v>
      </c>
      <c r="I56" s="78"/>
      <c r="J56" s="5"/>
    </row>
    <row r="57" spans="1:10" s="4" customFormat="1" ht="21.95" customHeight="1" x14ac:dyDescent="0.15">
      <c r="A57" s="60"/>
      <c r="B57" s="63"/>
      <c r="C57" s="10" t="s">
        <v>88</v>
      </c>
      <c r="D57" s="21">
        <v>2</v>
      </c>
      <c r="E57" s="21">
        <v>2</v>
      </c>
      <c r="F57" s="21"/>
      <c r="G57" s="21">
        <v>7</v>
      </c>
      <c r="H57" s="21" t="s">
        <v>24</v>
      </c>
      <c r="I57" s="78"/>
      <c r="J57" s="5"/>
    </row>
    <row r="58" spans="1:10" s="4" customFormat="1" ht="21.95" customHeight="1" x14ac:dyDescent="0.15">
      <c r="A58" s="60"/>
      <c r="B58" s="63"/>
      <c r="C58" s="10" t="s">
        <v>89</v>
      </c>
      <c r="D58" s="21">
        <v>2</v>
      </c>
      <c r="E58" s="21">
        <v>2</v>
      </c>
      <c r="F58" s="21"/>
      <c r="G58" s="21">
        <v>7</v>
      </c>
      <c r="H58" s="21" t="s">
        <v>24</v>
      </c>
      <c r="I58" s="79"/>
      <c r="J58" s="5"/>
    </row>
    <row r="59" spans="1:10" s="4" customFormat="1" ht="21.95" customHeight="1" x14ac:dyDescent="0.15">
      <c r="A59" s="60"/>
      <c r="B59" s="63"/>
      <c r="C59" s="10" t="s">
        <v>93</v>
      </c>
      <c r="D59" s="21">
        <v>2</v>
      </c>
      <c r="E59" s="21">
        <v>1</v>
      </c>
      <c r="F59" s="21">
        <v>1</v>
      </c>
      <c r="G59" s="21">
        <v>5</v>
      </c>
      <c r="H59" s="21" t="s">
        <v>24</v>
      </c>
      <c r="I59" s="77" t="s">
        <v>100</v>
      </c>
      <c r="J59" s="5"/>
    </row>
    <row r="60" spans="1:10" s="4" customFormat="1" ht="21.95" customHeight="1" x14ac:dyDescent="0.15">
      <c r="A60" s="60"/>
      <c r="B60" s="63"/>
      <c r="C60" s="10" t="s">
        <v>94</v>
      </c>
      <c r="D60" s="21">
        <v>2</v>
      </c>
      <c r="E60" s="21">
        <v>1</v>
      </c>
      <c r="F60" s="21">
        <v>1</v>
      </c>
      <c r="G60" s="21">
        <v>5</v>
      </c>
      <c r="H60" s="21" t="s">
        <v>24</v>
      </c>
      <c r="I60" s="79"/>
      <c r="J60" s="5"/>
    </row>
    <row r="61" spans="1:10" s="4" customFormat="1" ht="21.95" customHeight="1" x14ac:dyDescent="0.15">
      <c r="A61" s="60"/>
      <c r="B61" s="63"/>
      <c r="C61" s="10" t="s">
        <v>95</v>
      </c>
      <c r="D61" s="21">
        <v>2</v>
      </c>
      <c r="E61" s="21">
        <v>1</v>
      </c>
      <c r="F61" s="21">
        <v>1</v>
      </c>
      <c r="G61" s="21">
        <v>6</v>
      </c>
      <c r="H61" s="21" t="s">
        <v>24</v>
      </c>
      <c r="I61" s="77" t="s">
        <v>91</v>
      </c>
      <c r="J61" s="5"/>
    </row>
    <row r="62" spans="1:10" s="4" customFormat="1" ht="21.95" customHeight="1" x14ac:dyDescent="0.15">
      <c r="A62" s="60"/>
      <c r="B62" s="63"/>
      <c r="C62" s="10" t="s">
        <v>96</v>
      </c>
      <c r="D62" s="21">
        <v>2</v>
      </c>
      <c r="E62" s="21">
        <v>2</v>
      </c>
      <c r="F62" s="21"/>
      <c r="G62" s="21">
        <v>6</v>
      </c>
      <c r="H62" s="21" t="s">
        <v>24</v>
      </c>
      <c r="I62" s="78"/>
      <c r="J62" s="5"/>
    </row>
    <row r="63" spans="1:10" s="4" customFormat="1" ht="21.95" customHeight="1" x14ac:dyDescent="0.15">
      <c r="A63" s="60"/>
      <c r="B63" s="63"/>
      <c r="C63" s="10" t="s">
        <v>97</v>
      </c>
      <c r="D63" s="21">
        <v>1</v>
      </c>
      <c r="E63" s="21"/>
      <c r="F63" s="21">
        <v>1</v>
      </c>
      <c r="G63" s="21">
        <v>6</v>
      </c>
      <c r="H63" s="21" t="s">
        <v>24</v>
      </c>
      <c r="I63" s="78"/>
      <c r="J63" s="5"/>
    </row>
    <row r="64" spans="1:10" s="4" customFormat="1" ht="21.95" customHeight="1" x14ac:dyDescent="0.15">
      <c r="A64" s="60"/>
      <c r="B64" s="63"/>
      <c r="C64" s="10" t="s">
        <v>98</v>
      </c>
      <c r="D64" s="21">
        <v>1</v>
      </c>
      <c r="E64" s="21"/>
      <c r="F64" s="21">
        <v>1</v>
      </c>
      <c r="G64" s="21">
        <v>6</v>
      </c>
      <c r="H64" s="21" t="s">
        <v>24</v>
      </c>
      <c r="I64" s="78"/>
      <c r="J64" s="5"/>
    </row>
    <row r="65" spans="1:10" s="4" customFormat="1" ht="21.95" customHeight="1" x14ac:dyDescent="0.15">
      <c r="A65" s="60"/>
      <c r="B65" s="63"/>
      <c r="C65" s="10" t="s">
        <v>99</v>
      </c>
      <c r="D65" s="21">
        <v>1</v>
      </c>
      <c r="E65" s="21"/>
      <c r="F65" s="21">
        <v>1</v>
      </c>
      <c r="G65" s="21">
        <v>6</v>
      </c>
      <c r="H65" s="21" t="s">
        <v>24</v>
      </c>
      <c r="I65" s="79"/>
      <c r="J65" s="5"/>
    </row>
    <row r="66" spans="1:10" s="4" customFormat="1" ht="21.95" customHeight="1" x14ac:dyDescent="0.15">
      <c r="A66" s="60"/>
      <c r="B66" s="63"/>
      <c r="C66" s="46" t="s">
        <v>54</v>
      </c>
      <c r="D66" s="12">
        <v>26</v>
      </c>
      <c r="E66" s="12">
        <v>21</v>
      </c>
      <c r="F66" s="12">
        <v>5</v>
      </c>
      <c r="G66" s="13"/>
      <c r="H66" s="15"/>
      <c r="I66" s="15"/>
      <c r="J66" s="5"/>
    </row>
    <row r="67" spans="1:10" s="4" customFormat="1" ht="33.75" customHeight="1" x14ac:dyDescent="0.15">
      <c r="A67" s="60"/>
      <c r="B67" s="64" t="s">
        <v>107</v>
      </c>
      <c r="C67" s="10" t="s">
        <v>101</v>
      </c>
      <c r="D67" s="21">
        <v>2</v>
      </c>
      <c r="E67" s="21"/>
      <c r="F67" s="21">
        <v>2</v>
      </c>
      <c r="G67" s="21">
        <v>5</v>
      </c>
      <c r="H67" s="21" t="s">
        <v>11</v>
      </c>
      <c r="I67" s="43" t="s">
        <v>12</v>
      </c>
      <c r="J67" s="5"/>
    </row>
    <row r="68" spans="1:10" s="4" customFormat="1" ht="28.5" customHeight="1" x14ac:dyDescent="0.15">
      <c r="A68" s="60"/>
      <c r="B68" s="64"/>
      <c r="C68" s="10" t="s">
        <v>102</v>
      </c>
      <c r="D68" s="21">
        <v>2</v>
      </c>
      <c r="E68" s="21"/>
      <c r="F68" s="21">
        <v>2</v>
      </c>
      <c r="G68" s="21">
        <v>6</v>
      </c>
      <c r="H68" s="21" t="s">
        <v>11</v>
      </c>
      <c r="I68" s="43" t="s">
        <v>12</v>
      </c>
      <c r="J68" s="5"/>
    </row>
    <row r="69" spans="1:10" s="4" customFormat="1" ht="21.95" customHeight="1" x14ac:dyDescent="0.15">
      <c r="A69" s="60"/>
      <c r="B69" s="38"/>
      <c r="C69" s="33" t="s">
        <v>106</v>
      </c>
      <c r="D69" s="29">
        <v>4</v>
      </c>
      <c r="E69" s="29"/>
      <c r="F69" s="29">
        <v>4</v>
      </c>
      <c r="G69" s="29"/>
      <c r="H69" s="22"/>
      <c r="I69" s="45"/>
      <c r="J69" s="5"/>
    </row>
    <row r="70" spans="1:10" ht="21.95" customHeight="1" x14ac:dyDescent="0.15">
      <c r="A70" s="61"/>
      <c r="B70" s="23" t="s">
        <v>29</v>
      </c>
      <c r="C70" s="33"/>
      <c r="D70" s="29">
        <v>71</v>
      </c>
      <c r="E70" s="29">
        <v>60</v>
      </c>
      <c r="F70" s="29">
        <v>11</v>
      </c>
      <c r="G70" s="22"/>
      <c r="H70" s="22"/>
      <c r="I70" s="22"/>
    </row>
    <row r="71" spans="1:10" ht="30" customHeight="1" x14ac:dyDescent="0.15">
      <c r="A71" s="57" t="s">
        <v>49</v>
      </c>
      <c r="B71" s="65" t="s">
        <v>48</v>
      </c>
      <c r="C71" s="16" t="s">
        <v>45</v>
      </c>
      <c r="D71" s="14">
        <v>2</v>
      </c>
      <c r="E71" s="12">
        <v>1</v>
      </c>
      <c r="F71" s="14">
        <v>1</v>
      </c>
      <c r="G71" s="11" t="s">
        <v>39</v>
      </c>
      <c r="H71" s="14" t="s">
        <v>11</v>
      </c>
      <c r="I71" s="41" t="s">
        <v>120</v>
      </c>
    </row>
    <row r="72" spans="1:10" ht="33.75" customHeight="1" x14ac:dyDescent="0.15">
      <c r="A72" s="74"/>
      <c r="B72" s="66"/>
      <c r="C72" s="16" t="s">
        <v>31</v>
      </c>
      <c r="D72" s="36">
        <v>1</v>
      </c>
      <c r="E72" s="21"/>
      <c r="F72" s="36">
        <v>1</v>
      </c>
      <c r="G72" s="21" t="s">
        <v>38</v>
      </c>
      <c r="H72" s="14" t="s">
        <v>11</v>
      </c>
      <c r="I72" s="25" t="s">
        <v>121</v>
      </c>
    </row>
    <row r="73" spans="1:10" ht="28.5" customHeight="1" x14ac:dyDescent="0.15">
      <c r="A73" s="74"/>
      <c r="B73" s="66"/>
      <c r="C73" s="16" t="s">
        <v>130</v>
      </c>
      <c r="D73" s="36">
        <v>1</v>
      </c>
      <c r="E73" s="12"/>
      <c r="F73" s="36">
        <v>1</v>
      </c>
      <c r="G73" s="39">
        <v>6</v>
      </c>
      <c r="H73" s="14" t="s">
        <v>11</v>
      </c>
      <c r="I73" s="18"/>
    </row>
    <row r="74" spans="1:10" s="51" customFormat="1" ht="20.25" customHeight="1" x14ac:dyDescent="0.15">
      <c r="A74" s="74"/>
      <c r="B74" s="67"/>
      <c r="C74" s="33" t="s">
        <v>54</v>
      </c>
      <c r="D74" s="29">
        <v>4</v>
      </c>
      <c r="E74" s="29">
        <v>1</v>
      </c>
      <c r="F74" s="29">
        <v>3</v>
      </c>
      <c r="G74" s="48"/>
      <c r="H74" s="49"/>
      <c r="I74" s="50"/>
    </row>
    <row r="75" spans="1:10" ht="24.95" customHeight="1" x14ac:dyDescent="0.15">
      <c r="A75" s="74"/>
      <c r="B75" s="57" t="s">
        <v>47</v>
      </c>
      <c r="C75" s="24" t="s">
        <v>40</v>
      </c>
      <c r="D75" s="25">
        <v>0.5</v>
      </c>
      <c r="E75" s="26"/>
      <c r="F75" s="25">
        <v>0.5</v>
      </c>
      <c r="G75" s="27" t="s">
        <v>41</v>
      </c>
      <c r="H75" s="14" t="s">
        <v>11</v>
      </c>
      <c r="I75" s="21" t="s">
        <v>103</v>
      </c>
    </row>
    <row r="76" spans="1:10" ht="24.95" customHeight="1" x14ac:dyDescent="0.15">
      <c r="A76" s="74"/>
      <c r="B76" s="74"/>
      <c r="C76" s="24" t="s">
        <v>32</v>
      </c>
      <c r="D76" s="25">
        <v>0.5</v>
      </c>
      <c r="E76" s="26"/>
      <c r="F76" s="25">
        <v>0.5</v>
      </c>
      <c r="G76" s="27" t="s">
        <v>30</v>
      </c>
      <c r="H76" s="14" t="s">
        <v>11</v>
      </c>
      <c r="I76" s="21" t="s">
        <v>105</v>
      </c>
    </row>
    <row r="77" spans="1:10" ht="24.95" customHeight="1" x14ac:dyDescent="0.15">
      <c r="A77" s="74"/>
      <c r="B77" s="74"/>
      <c r="C77" s="24" t="s">
        <v>42</v>
      </c>
      <c r="D77" s="25">
        <v>1</v>
      </c>
      <c r="E77" s="26">
        <v>0.5</v>
      </c>
      <c r="F77" s="25">
        <v>0.5</v>
      </c>
      <c r="G77" s="27" t="s">
        <v>41</v>
      </c>
      <c r="H77" s="14" t="s">
        <v>44</v>
      </c>
      <c r="I77" s="21" t="s">
        <v>104</v>
      </c>
    </row>
    <row r="78" spans="1:10" ht="24.95" customHeight="1" x14ac:dyDescent="0.15">
      <c r="A78" s="74"/>
      <c r="B78" s="74"/>
      <c r="C78" s="44" t="s">
        <v>43</v>
      </c>
      <c r="D78" s="25">
        <v>1</v>
      </c>
      <c r="E78" s="26"/>
      <c r="F78" s="25">
        <v>1</v>
      </c>
      <c r="G78" s="27" t="s">
        <v>41</v>
      </c>
      <c r="H78" s="14" t="s">
        <v>37</v>
      </c>
      <c r="I78" s="21"/>
    </row>
    <row r="79" spans="1:10" ht="24.95" customHeight="1" x14ac:dyDescent="0.15">
      <c r="A79" s="74"/>
      <c r="B79" s="74"/>
      <c r="C79" s="44" t="s">
        <v>50</v>
      </c>
      <c r="D79" s="26">
        <v>1</v>
      </c>
      <c r="E79" s="26"/>
      <c r="F79" s="26">
        <v>1</v>
      </c>
      <c r="G79" s="27" t="s">
        <v>30</v>
      </c>
      <c r="H79" s="14" t="s">
        <v>37</v>
      </c>
      <c r="I79" s="14" t="s">
        <v>122</v>
      </c>
    </row>
    <row r="80" spans="1:10" ht="24.95" customHeight="1" x14ac:dyDescent="0.15">
      <c r="A80" s="74"/>
      <c r="B80" s="74"/>
      <c r="C80" s="33" t="s">
        <v>23</v>
      </c>
      <c r="D80" s="29">
        <v>4</v>
      </c>
      <c r="E80" s="12">
        <v>0.5</v>
      </c>
      <c r="F80" s="29">
        <v>3.5</v>
      </c>
      <c r="G80" s="11"/>
      <c r="H80" s="14"/>
      <c r="I80" s="21"/>
    </row>
    <row r="81" spans="1:9" ht="24.95" customHeight="1" x14ac:dyDescent="0.15">
      <c r="A81" s="74"/>
      <c r="B81" s="69" t="s">
        <v>33</v>
      </c>
      <c r="C81" s="10" t="s">
        <v>34</v>
      </c>
      <c r="D81" s="21">
        <v>2</v>
      </c>
      <c r="E81" s="11"/>
      <c r="F81" s="21">
        <v>2</v>
      </c>
      <c r="G81" s="21">
        <v>8</v>
      </c>
      <c r="H81" s="21" t="s">
        <v>11</v>
      </c>
      <c r="I81" s="21"/>
    </row>
    <row r="82" spans="1:9" ht="22.5" customHeight="1" x14ac:dyDescent="0.15">
      <c r="A82" s="74"/>
      <c r="B82" s="70"/>
      <c r="C82" s="10" t="s">
        <v>35</v>
      </c>
      <c r="D82" s="21">
        <v>4</v>
      </c>
      <c r="E82" s="11"/>
      <c r="F82" s="21">
        <v>4</v>
      </c>
      <c r="G82" s="21">
        <v>8</v>
      </c>
      <c r="H82" s="21" t="s">
        <v>11</v>
      </c>
      <c r="I82" s="21" t="s">
        <v>12</v>
      </c>
    </row>
    <row r="83" spans="1:9" ht="24.95" customHeight="1" x14ac:dyDescent="0.15">
      <c r="A83" s="74"/>
      <c r="B83" s="71"/>
      <c r="C83" s="33" t="s">
        <v>23</v>
      </c>
      <c r="D83" s="12">
        <v>6</v>
      </c>
      <c r="E83" s="21"/>
      <c r="F83" s="12">
        <v>6</v>
      </c>
      <c r="G83" s="21"/>
      <c r="H83" s="21"/>
      <c r="I83" s="21"/>
    </row>
    <row r="84" spans="1:9" ht="24.95" customHeight="1" x14ac:dyDescent="0.15">
      <c r="A84" s="75"/>
      <c r="B84" s="37" t="s">
        <v>51</v>
      </c>
      <c r="C84" s="23"/>
      <c r="D84" s="12">
        <v>14</v>
      </c>
      <c r="E84" s="12">
        <v>1.5</v>
      </c>
      <c r="F84" s="12">
        <v>12.5</v>
      </c>
      <c r="G84" s="21"/>
      <c r="H84" s="21"/>
      <c r="I84" s="21"/>
    </row>
    <row r="85" spans="1:9" ht="20.45" customHeight="1" thickBot="1" x14ac:dyDescent="0.2">
      <c r="A85" s="55" t="s">
        <v>36</v>
      </c>
      <c r="B85" s="56"/>
      <c r="C85" s="34"/>
      <c r="D85" s="19">
        <f>D21+D70+D84</f>
        <v>160</v>
      </c>
      <c r="E85" s="19">
        <f>E21+E70+E84</f>
        <v>125.5</v>
      </c>
      <c r="F85" s="19">
        <f>F21+F70+F84</f>
        <v>34.5</v>
      </c>
      <c r="G85" s="35"/>
      <c r="H85" s="19"/>
      <c r="I85" s="20"/>
    </row>
    <row r="86" spans="1:9" ht="21.6" customHeight="1" x14ac:dyDescent="0.15"/>
  </sheetData>
  <mergeCells count="19">
    <mergeCell ref="A1:I1"/>
    <mergeCell ref="B16:B20"/>
    <mergeCell ref="A3:A21"/>
    <mergeCell ref="A22:A70"/>
    <mergeCell ref="A71:A84"/>
    <mergeCell ref="B75:B80"/>
    <mergeCell ref="I37:I46"/>
    <mergeCell ref="I55:I58"/>
    <mergeCell ref="I47:I54"/>
    <mergeCell ref="I59:I60"/>
    <mergeCell ref="I61:I65"/>
    <mergeCell ref="A85:B85"/>
    <mergeCell ref="B3:B15"/>
    <mergeCell ref="B30:B36"/>
    <mergeCell ref="B37:B66"/>
    <mergeCell ref="B67:B68"/>
    <mergeCell ref="B71:B74"/>
    <mergeCell ref="B22:B29"/>
    <mergeCell ref="B81:B83"/>
  </mergeCells>
  <phoneticPr fontId="11" type="noConversion"/>
  <pageMargins left="0.15902777777777799" right="0.20902777777777801" top="0.329166666666667" bottom="0.179166666666667" header="0.18888888888888899" footer="0.179166666666667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</dc:creator>
  <cp:lastModifiedBy>hhm</cp:lastModifiedBy>
  <cp:revision>1</cp:revision>
  <cp:lastPrinted>2021-11-04T06:04:27Z</cp:lastPrinted>
  <dcterms:created xsi:type="dcterms:W3CDTF">2006-09-13T11:21:00Z</dcterms:created>
  <dcterms:modified xsi:type="dcterms:W3CDTF">2021-12-09T02:48:37Z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